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TDSheet!$A$1:$D$19</definedName>
  </definedNames>
  <calcPr calcId="125725" refMode="R1C1"/>
</workbook>
</file>

<file path=xl/calcChain.xml><?xml version="1.0" encoding="utf-8"?>
<calcChain xmlns="http://schemas.openxmlformats.org/spreadsheetml/2006/main">
  <c r="C19" i="1"/>
  <c r="D19"/>
  <c r="B19"/>
  <c r="C5"/>
  <c r="B5"/>
  <c r="C11"/>
  <c r="B11"/>
  <c r="C16"/>
  <c r="B16"/>
  <c r="C12"/>
  <c r="B12"/>
</calcChain>
</file>

<file path=xl/sharedStrings.xml><?xml version="1.0" encoding="utf-8"?>
<sst xmlns="http://schemas.openxmlformats.org/spreadsheetml/2006/main" count="22" uniqueCount="21">
  <si>
    <t>Источник кредитования
Группа
Город (район)
Контрагент</t>
  </si>
  <si>
    <t>Сумма погашения по графику</t>
  </si>
  <si>
    <t>Сумма погашения по факту</t>
  </si>
  <si>
    <t>Просроченная сумма</t>
  </si>
  <si>
    <t>Безвозмездная финансовая помощь РФ, поступившая в 2008г.</t>
  </si>
  <si>
    <t>АПК</t>
  </si>
  <si>
    <t>ДООО "Агро Люкка"</t>
  </si>
  <si>
    <t>ООО "Абрикосовый Рай"</t>
  </si>
  <si>
    <t>ООО "Калиюга Плюс"</t>
  </si>
  <si>
    <t>ООО "Сельскохозяйственная фирма "Рустас"</t>
  </si>
  <si>
    <t>ООО "Фирма Компромтур"</t>
  </si>
  <si>
    <t>Безвозмездная финансовая помощь РФ, поступившая в 2011г.</t>
  </si>
  <si>
    <t>ДООО "Дуб"</t>
  </si>
  <si>
    <t>ООО "Грета"</t>
  </si>
  <si>
    <t>ООО "Эдиюльяна"</t>
  </si>
  <si>
    <t>Малое предпринимательство</t>
  </si>
  <si>
    <t>ДООО "ПолиМир"</t>
  </si>
  <si>
    <t>ООО "ВодоРесурс"</t>
  </si>
  <si>
    <t>ИТОГО:</t>
  </si>
  <si>
    <t>росс. Руб.</t>
  </si>
  <si>
    <t>Информация о просроченной задолженности хозяйствующих субъектов
по состоянию на 01.01.2014 г.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</si>
</sst>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3">
    <font>
      <sz val="8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1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 indent="8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/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D19"/>
  <sheetViews>
    <sheetView tabSelected="1" view="pageBreakPreview" zoomScaleNormal="100" zoomScaleSheetLayoutView="100" workbookViewId="0">
      <selection activeCell="D27" sqref="D27"/>
    </sheetView>
  </sheetViews>
  <sheetFormatPr defaultColWidth="10.1640625" defaultRowHeight="15.75" outlineLevelRow="2"/>
  <cols>
    <col min="1" max="1" width="77" style="11" customWidth="1"/>
    <col min="2" max="2" width="19.5" style="11" customWidth="1"/>
    <col min="3" max="3" width="19.33203125" style="11" customWidth="1"/>
    <col min="4" max="4" width="19.5" style="11" customWidth="1"/>
    <col min="5" max="16384" width="10.1640625" style="6"/>
  </cols>
  <sheetData>
    <row r="1" spans="1:4" s="1" customFormat="1" ht="53.25" customHeight="1">
      <c r="A1" s="15" t="s">
        <v>20</v>
      </c>
      <c r="B1" s="15"/>
      <c r="C1" s="15"/>
      <c r="D1" s="15"/>
    </row>
    <row r="2" spans="1:4" s="1" customFormat="1">
      <c r="A2" s="2"/>
      <c r="B2" s="2"/>
      <c r="C2" s="2"/>
      <c r="D2" s="2" t="s">
        <v>19</v>
      </c>
    </row>
    <row r="3" spans="1:4" s="1" customFormat="1" ht="63">
      <c r="A3" s="3" t="s">
        <v>0</v>
      </c>
      <c r="B3" s="4" t="s">
        <v>1</v>
      </c>
      <c r="C3" s="4" t="s">
        <v>2</v>
      </c>
      <c r="D3" s="4" t="s">
        <v>3</v>
      </c>
    </row>
    <row r="4" spans="1:4" s="14" customFormat="1" ht="31.5">
      <c r="A4" s="12" t="s">
        <v>4</v>
      </c>
      <c r="B4" s="13">
        <v>24216650</v>
      </c>
      <c r="C4" s="13">
        <v>15548670.73</v>
      </c>
      <c r="D4" s="13">
        <v>8667979.2699999996</v>
      </c>
    </row>
    <row r="5" spans="1:4" outlineLevel="1">
      <c r="A5" s="7" t="s">
        <v>5</v>
      </c>
      <c r="B5" s="5">
        <f>B6+B7+B8+B9+B10</f>
        <v>24216650</v>
      </c>
      <c r="C5" s="5">
        <f>C6+C7+C8+C9+C10</f>
        <v>15548670.73</v>
      </c>
      <c r="D5" s="5">
        <v>8667979.2699999996</v>
      </c>
    </row>
    <row r="6" spans="1:4" s="1" customFormat="1" outlineLevel="2">
      <c r="A6" s="8" t="s">
        <v>6</v>
      </c>
      <c r="B6" s="9">
        <v>7344400</v>
      </c>
      <c r="C6" s="9">
        <v>5167270.7300000004</v>
      </c>
      <c r="D6" s="9">
        <v>2177129.27</v>
      </c>
    </row>
    <row r="7" spans="1:4" s="1" customFormat="1" outlineLevel="2">
      <c r="A7" s="8" t="s">
        <v>7</v>
      </c>
      <c r="B7" s="9">
        <v>1618718</v>
      </c>
      <c r="C7" s="9">
        <v>818132</v>
      </c>
      <c r="D7" s="9">
        <v>800586</v>
      </c>
    </row>
    <row r="8" spans="1:4" s="1" customFormat="1" outlineLevel="2">
      <c r="A8" s="8" t="s">
        <v>8</v>
      </c>
      <c r="B8" s="9">
        <v>6786000</v>
      </c>
      <c r="C8" s="9">
        <v>6032020</v>
      </c>
      <c r="D8" s="9">
        <v>753980</v>
      </c>
    </row>
    <row r="9" spans="1:4" s="1" customFormat="1" outlineLevel="2">
      <c r="A9" s="8" t="s">
        <v>9</v>
      </c>
      <c r="B9" s="9">
        <v>4293748</v>
      </c>
      <c r="C9" s="9">
        <v>3531248</v>
      </c>
      <c r="D9" s="9">
        <v>762500</v>
      </c>
    </row>
    <row r="10" spans="1:4" s="1" customFormat="1" outlineLevel="2">
      <c r="A10" s="8" t="s">
        <v>10</v>
      </c>
      <c r="B10" s="9">
        <v>4173784</v>
      </c>
      <c r="C10" s="10"/>
      <c r="D10" s="9">
        <v>4173784</v>
      </c>
    </row>
    <row r="11" spans="1:4" s="14" customFormat="1" ht="31.5">
      <c r="A11" s="12" t="s">
        <v>11</v>
      </c>
      <c r="B11" s="13">
        <f>B12+B16</f>
        <v>11101133</v>
      </c>
      <c r="C11" s="13">
        <f>C12+C16</f>
        <v>6633839.29</v>
      </c>
      <c r="D11" s="13">
        <v>4467293.71</v>
      </c>
    </row>
    <row r="12" spans="1:4" outlineLevel="1">
      <c r="A12" s="7" t="s">
        <v>5</v>
      </c>
      <c r="B12" s="5">
        <f>B13+B14+B15</f>
        <v>9800000</v>
      </c>
      <c r="C12" s="5">
        <f>C13+C14+C15</f>
        <v>5410000</v>
      </c>
      <c r="D12" s="5">
        <v>4390000</v>
      </c>
    </row>
    <row r="13" spans="1:4" s="1" customFormat="1" outlineLevel="2">
      <c r="A13" s="8" t="s">
        <v>12</v>
      </c>
      <c r="B13" s="9">
        <v>2050000</v>
      </c>
      <c r="C13" s="9">
        <v>1200000</v>
      </c>
      <c r="D13" s="9">
        <v>850000</v>
      </c>
    </row>
    <row r="14" spans="1:4" s="1" customFormat="1" outlineLevel="2">
      <c r="A14" s="8" t="s">
        <v>13</v>
      </c>
      <c r="B14" s="9">
        <v>4150000</v>
      </c>
      <c r="C14" s="9">
        <v>2310000</v>
      </c>
      <c r="D14" s="9">
        <v>1840000</v>
      </c>
    </row>
    <row r="15" spans="1:4" s="1" customFormat="1" outlineLevel="2">
      <c r="A15" s="8" t="s">
        <v>14</v>
      </c>
      <c r="B15" s="9">
        <v>3600000</v>
      </c>
      <c r="C15" s="9">
        <v>1900000</v>
      </c>
      <c r="D15" s="9">
        <v>1700000</v>
      </c>
    </row>
    <row r="16" spans="1:4" outlineLevel="1">
      <c r="A16" s="7" t="s">
        <v>15</v>
      </c>
      <c r="B16" s="5">
        <f>B17+B18</f>
        <v>1301133</v>
      </c>
      <c r="C16" s="5">
        <f>C17+C18</f>
        <v>1223839.29</v>
      </c>
      <c r="D16" s="5">
        <v>77293.710000000006</v>
      </c>
    </row>
    <row r="17" spans="1:4" s="1" customFormat="1" outlineLevel="2">
      <c r="A17" s="8" t="s">
        <v>16</v>
      </c>
      <c r="B17" s="9">
        <v>526800</v>
      </c>
      <c r="C17" s="9">
        <v>486379.29</v>
      </c>
      <c r="D17" s="9">
        <v>40420.71</v>
      </c>
    </row>
    <row r="18" spans="1:4" s="1" customFormat="1" outlineLevel="2">
      <c r="A18" s="8" t="s">
        <v>17</v>
      </c>
      <c r="B18" s="9">
        <v>774333</v>
      </c>
      <c r="C18" s="9">
        <v>737460</v>
      </c>
      <c r="D18" s="9">
        <v>36873</v>
      </c>
    </row>
    <row r="19" spans="1:4" s="14" customFormat="1">
      <c r="A19" s="12" t="s">
        <v>18</v>
      </c>
      <c r="B19" s="13">
        <f>B4+B11</f>
        <v>35317783</v>
      </c>
      <c r="C19" s="13">
        <f t="shared" ref="C19:D19" si="0">C4+C11</f>
        <v>22182510.02</v>
      </c>
      <c r="D19" s="13">
        <f t="shared" si="0"/>
        <v>13135272.98</v>
      </c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fgr13</cp:lastModifiedBy>
  <cp:lastPrinted>2014-06-11T08:08:19Z</cp:lastPrinted>
  <dcterms:modified xsi:type="dcterms:W3CDTF">2014-06-11T08:09:18Z</dcterms:modified>
</cp:coreProperties>
</file>